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<sst xmlns="http://schemas.openxmlformats.org/spreadsheetml/2006/main" count="32" uniqueCount="28">
  <si>
    <t>FUND</t>
  </si>
  <si>
    <t>REVENUES</t>
  </si>
  <si>
    <t>BUDGETED</t>
  </si>
  <si>
    <t>INCOME</t>
  </si>
  <si>
    <t>TO DATE</t>
  </si>
  <si>
    <t>% BUDGET</t>
  </si>
  <si>
    <t>EXPENSE</t>
  </si>
  <si>
    <t>General</t>
  </si>
  <si>
    <t>Park &amp; Rec</t>
  </si>
  <si>
    <t>Street</t>
  </si>
  <si>
    <t>Sanitation</t>
  </si>
  <si>
    <t>Water</t>
  </si>
  <si>
    <t>Sewer</t>
  </si>
  <si>
    <t>Ambulance</t>
  </si>
  <si>
    <t>Revitalization</t>
  </si>
  <si>
    <t>Totals</t>
  </si>
  <si>
    <t>BREAKDOWN</t>
  </si>
  <si>
    <t>Salaries</t>
  </si>
  <si>
    <t>Teresa Lytle</t>
  </si>
  <si>
    <t>City Clerk/ Treasurer</t>
  </si>
  <si>
    <t>Citizens are invited to inspect the detailed supporting records of the above financial statement.</t>
  </si>
  <si>
    <t xml:space="preserve">  EXPENSE</t>
  </si>
  <si>
    <t>CITY OF KOOSKIA</t>
  </si>
  <si>
    <t>QUARTERLY FINANCIAL STATEMENT</t>
  </si>
  <si>
    <t>Capital Outlay</t>
  </si>
  <si>
    <t>WWTP</t>
  </si>
  <si>
    <r>
      <t xml:space="preserve">% </t>
    </r>
    <r>
      <rPr>
        <b/>
        <sz val="9"/>
        <rFont val="Arial"/>
        <family val="2"/>
      </rPr>
      <t>BUDGET</t>
    </r>
  </si>
  <si>
    <r>
      <t xml:space="preserve">                                    </t>
    </r>
    <r>
      <rPr>
        <b/>
        <sz val="9"/>
        <rFont val="Arial"/>
        <family val="2"/>
      </rPr>
      <t xml:space="preserve">         QTR ENDING JUNE 30, 2021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</si>
</sst>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200" zoomScaleNormal="200" zoomScalePageLayoutView="0" workbookViewId="0" topLeftCell="B10">
      <selection activeCell="L18" sqref="L18"/>
    </sheetView>
  </sheetViews>
  <sheetFormatPr defaultColWidth="9.140625" defaultRowHeight="12.75"/>
  <cols>
    <col min="1" max="1" width="6.8515625" style="0" hidden="1" customWidth="1"/>
    <col min="2" max="2" width="10.8515625" style="1" customWidth="1"/>
    <col min="3" max="3" width="0.71875" style="1" customWidth="1"/>
    <col min="4" max="4" width="9.00390625" style="1" customWidth="1"/>
    <col min="5" max="5" width="0.71875" style="1" customWidth="1"/>
    <col min="6" max="6" width="7.8515625" style="1" customWidth="1"/>
    <col min="7" max="7" width="0.85546875" style="1" customWidth="1"/>
    <col min="8" max="8" width="7.7109375" style="1" customWidth="1"/>
    <col min="9" max="9" width="1.7109375" style="1" customWidth="1"/>
    <col min="10" max="10" width="8.8515625" style="1" customWidth="1"/>
    <col min="11" max="11" width="0.9921875" style="1" customWidth="1"/>
    <col min="12" max="12" width="7.7109375" style="1" customWidth="1"/>
    <col min="13" max="13" width="1.1484375" style="1" customWidth="1"/>
    <col min="14" max="14" width="10.140625" style="1" customWidth="1"/>
    <col min="15" max="15" width="9.140625" style="1" customWidth="1"/>
  </cols>
  <sheetData>
    <row r="1" spans="2:19" s="2" customFormat="1" ht="10.5" customHeight="1">
      <c r="B1" s="1"/>
      <c r="C1" s="1"/>
      <c r="D1" s="1"/>
      <c r="E1" s="1"/>
      <c r="F1" s="1"/>
      <c r="G1" s="1"/>
      <c r="H1" s="6" t="s">
        <v>22</v>
      </c>
      <c r="I1" s="1"/>
      <c r="J1" s="1"/>
      <c r="K1" s="1"/>
      <c r="L1" s="1"/>
      <c r="M1" s="1"/>
      <c r="N1" s="1"/>
      <c r="O1" s="3"/>
      <c r="Q1" s="1"/>
      <c r="R1" s="3"/>
      <c r="S1" s="3"/>
    </row>
    <row r="2" spans="2:19" s="2" customFormat="1" ht="12">
      <c r="B2" s="1"/>
      <c r="C2" s="1"/>
      <c r="D2" s="1"/>
      <c r="E2" s="1"/>
      <c r="F2" s="6" t="s">
        <v>23</v>
      </c>
      <c r="G2" s="1"/>
      <c r="H2" s="1"/>
      <c r="I2" s="1"/>
      <c r="J2" s="1"/>
      <c r="K2" s="1"/>
      <c r="L2" s="1"/>
      <c r="M2" s="1"/>
      <c r="N2" s="1"/>
      <c r="O2" s="3"/>
      <c r="Q2" s="1"/>
      <c r="R2" s="3"/>
      <c r="S2" s="3"/>
    </row>
    <row r="3" spans="2:19" s="2" customFormat="1" ht="12">
      <c r="B3" s="1" t="s">
        <v>27</v>
      </c>
      <c r="C3" s="1"/>
      <c r="D3" s="1"/>
      <c r="E3" s="1"/>
      <c r="F3" s="6"/>
      <c r="G3" s="6"/>
      <c r="H3" s="6"/>
      <c r="I3" s="6"/>
      <c r="J3" s="6"/>
      <c r="K3" s="6"/>
      <c r="L3" s="7"/>
      <c r="M3" s="1"/>
      <c r="N3" s="1"/>
      <c r="O3" s="3"/>
      <c r="Q3" s="1"/>
      <c r="R3" s="3"/>
      <c r="S3" s="3"/>
    </row>
    <row r="4" spans="2:19" s="2" customFormat="1" ht="12">
      <c r="B4" s="6"/>
      <c r="C4" s="1"/>
      <c r="D4" s="8" t="s">
        <v>1</v>
      </c>
      <c r="E4" s="9"/>
      <c r="F4" s="8" t="s">
        <v>3</v>
      </c>
      <c r="G4" s="9"/>
      <c r="H4" s="8" t="s">
        <v>5</v>
      </c>
      <c r="I4" s="9"/>
      <c r="J4" s="8" t="s">
        <v>6</v>
      </c>
      <c r="K4" s="9"/>
      <c r="L4" s="8" t="s">
        <v>6</v>
      </c>
      <c r="M4" s="9"/>
      <c r="N4" s="9" t="s">
        <v>26</v>
      </c>
      <c r="O4" s="3"/>
      <c r="Q4" s="1"/>
      <c r="R4" s="3"/>
      <c r="S4" s="3"/>
    </row>
    <row r="5" spans="2:19" s="2" customFormat="1" ht="12">
      <c r="B5" s="10" t="s">
        <v>0</v>
      </c>
      <c r="C5" s="11"/>
      <c r="D5" s="12" t="s">
        <v>2</v>
      </c>
      <c r="E5" s="13"/>
      <c r="F5" s="12" t="s">
        <v>4</v>
      </c>
      <c r="G5" s="13"/>
      <c r="H5" s="12" t="s">
        <v>1</v>
      </c>
      <c r="I5" s="13"/>
      <c r="J5" s="12" t="s">
        <v>2</v>
      </c>
      <c r="K5" s="13"/>
      <c r="L5" s="12" t="s">
        <v>4</v>
      </c>
      <c r="M5" s="13"/>
      <c r="N5" s="12" t="s">
        <v>21</v>
      </c>
      <c r="O5" s="4"/>
      <c r="Q5" s="1"/>
      <c r="R5" s="3"/>
      <c r="S5" s="3"/>
    </row>
    <row r="6" spans="2:19" s="2" customFormat="1" ht="12">
      <c r="B6" s="1" t="s">
        <v>7</v>
      </c>
      <c r="C6" s="1"/>
      <c r="D6" s="14">
        <v>144500</v>
      </c>
      <c r="E6" s="1"/>
      <c r="F6" s="14">
        <v>126133.76</v>
      </c>
      <c r="G6" s="1"/>
      <c r="H6" s="15">
        <f>SUM(F6/D6)</f>
        <v>0.8728979930795847</v>
      </c>
      <c r="I6" s="1"/>
      <c r="J6" s="14">
        <v>144500</v>
      </c>
      <c r="K6" s="1"/>
      <c r="L6" s="14">
        <v>84113.09</v>
      </c>
      <c r="M6" s="1"/>
      <c r="N6" s="15">
        <f aca="true" t="shared" si="0" ref="N6:N14">SUM(L6/J6)</f>
        <v>0.582097508650519</v>
      </c>
      <c r="O6" s="5"/>
      <c r="Q6" s="1"/>
      <c r="R6" s="3"/>
      <c r="S6" s="3"/>
    </row>
    <row r="7" spans="2:19" s="2" customFormat="1" ht="12">
      <c r="B7" s="1" t="s">
        <v>8</v>
      </c>
      <c r="C7" s="1"/>
      <c r="D7" s="14">
        <v>20945</v>
      </c>
      <c r="E7" s="1"/>
      <c r="F7" s="14">
        <v>19529.09</v>
      </c>
      <c r="G7" s="1"/>
      <c r="H7" s="15">
        <f aca="true" t="shared" si="1" ref="H7:H14">SUM(F7/D7)</f>
        <v>0.9323986631654333</v>
      </c>
      <c r="I7" s="1"/>
      <c r="J7" s="14">
        <v>20945</v>
      </c>
      <c r="K7" s="1"/>
      <c r="L7" s="14">
        <v>12779.85</v>
      </c>
      <c r="M7" s="1"/>
      <c r="N7" s="15">
        <f t="shared" si="0"/>
        <v>0.6101623299116734</v>
      </c>
      <c r="O7" s="3"/>
      <c r="Q7" s="1"/>
      <c r="R7" s="3"/>
      <c r="S7" s="3"/>
    </row>
    <row r="8" spans="2:19" s="2" customFormat="1" ht="12">
      <c r="B8" s="1" t="s">
        <v>9</v>
      </c>
      <c r="C8" s="1"/>
      <c r="D8" s="14">
        <v>102320</v>
      </c>
      <c r="E8" s="1"/>
      <c r="F8" s="14">
        <v>93010.81</v>
      </c>
      <c r="G8" s="1"/>
      <c r="H8" s="15">
        <f t="shared" si="1"/>
        <v>0.9090188623924941</v>
      </c>
      <c r="I8" s="1"/>
      <c r="J8" s="14">
        <v>102320</v>
      </c>
      <c r="K8" s="1"/>
      <c r="L8" s="14">
        <v>62757.66</v>
      </c>
      <c r="M8" s="1"/>
      <c r="N8" s="15">
        <f t="shared" si="0"/>
        <v>0.6133469507427678</v>
      </c>
      <c r="O8" s="3"/>
      <c r="Q8" s="1"/>
      <c r="R8" s="3"/>
      <c r="S8" s="3"/>
    </row>
    <row r="9" spans="2:19" s="2" customFormat="1" ht="12">
      <c r="B9" s="1" t="s">
        <v>10</v>
      </c>
      <c r="C9" s="1"/>
      <c r="D9" s="14">
        <v>96000</v>
      </c>
      <c r="E9" s="1"/>
      <c r="F9" s="14">
        <v>71095.71</v>
      </c>
      <c r="G9" s="1"/>
      <c r="H9" s="15">
        <f t="shared" si="1"/>
        <v>0.7405803125000001</v>
      </c>
      <c r="I9" s="1"/>
      <c r="J9" s="14">
        <v>96000</v>
      </c>
      <c r="K9" s="1"/>
      <c r="L9" s="14">
        <v>71095.71</v>
      </c>
      <c r="M9" s="1"/>
      <c r="N9" s="15">
        <f t="shared" si="0"/>
        <v>0.7405803125000001</v>
      </c>
      <c r="O9" s="3"/>
      <c r="Q9" s="1"/>
      <c r="R9" s="3"/>
      <c r="S9" s="3"/>
    </row>
    <row r="10" spans="2:19" s="2" customFormat="1" ht="12">
      <c r="B10" s="1" t="s">
        <v>11</v>
      </c>
      <c r="C10" s="1"/>
      <c r="D10" s="14">
        <v>148700</v>
      </c>
      <c r="E10" s="1"/>
      <c r="F10" s="14">
        <v>112476.73</v>
      </c>
      <c r="G10" s="1"/>
      <c r="H10" s="15">
        <f t="shared" si="1"/>
        <v>0.7564003362474782</v>
      </c>
      <c r="I10" s="1"/>
      <c r="J10" s="14">
        <v>148700</v>
      </c>
      <c r="K10" s="1"/>
      <c r="L10" s="14">
        <v>107222.77</v>
      </c>
      <c r="M10" s="1"/>
      <c r="N10" s="15">
        <f t="shared" si="0"/>
        <v>0.7210677202420982</v>
      </c>
      <c r="O10" s="3"/>
      <c r="Q10" s="1"/>
      <c r="R10" s="3"/>
      <c r="S10" s="3"/>
    </row>
    <row r="11" spans="2:19" s="2" customFormat="1" ht="12">
      <c r="B11" s="1" t="s">
        <v>12</v>
      </c>
      <c r="C11" s="1"/>
      <c r="D11" s="14">
        <v>1567135</v>
      </c>
      <c r="E11" s="1"/>
      <c r="F11" s="14">
        <v>137455.38</v>
      </c>
      <c r="G11" s="1"/>
      <c r="H11" s="15">
        <f t="shared" si="1"/>
        <v>0.08771125652863346</v>
      </c>
      <c r="I11" s="1"/>
      <c r="J11" s="14">
        <v>1567135</v>
      </c>
      <c r="K11" s="1"/>
      <c r="L11" s="14">
        <v>137479.72</v>
      </c>
      <c r="M11" s="1"/>
      <c r="N11" s="15">
        <f t="shared" si="0"/>
        <v>0.08772678805591094</v>
      </c>
      <c r="O11" s="3"/>
      <c r="Q11" s="1"/>
      <c r="R11" s="3"/>
      <c r="S11" s="3"/>
    </row>
    <row r="12" spans="2:19" s="2" customFormat="1" ht="12">
      <c r="B12" s="1" t="s">
        <v>25</v>
      </c>
      <c r="C12" s="1"/>
      <c r="D12" s="14">
        <v>112500</v>
      </c>
      <c r="E12" s="1">
        <v>56227</v>
      </c>
      <c r="F12" s="14">
        <v>85875.37</v>
      </c>
      <c r="G12" s="1"/>
      <c r="H12" s="15">
        <f t="shared" si="1"/>
        <v>0.7633366222222222</v>
      </c>
      <c r="I12" s="1"/>
      <c r="J12" s="14">
        <v>112500</v>
      </c>
      <c r="K12" s="1"/>
      <c r="L12" s="14">
        <v>78822.16</v>
      </c>
      <c r="M12" s="1"/>
      <c r="N12" s="15">
        <f t="shared" si="0"/>
        <v>0.7006414222222223</v>
      </c>
      <c r="O12" s="3"/>
      <c r="Q12" s="1"/>
      <c r="R12" s="3"/>
      <c r="S12" s="3"/>
    </row>
    <row r="13" spans="2:19" s="2" customFormat="1" ht="12">
      <c r="B13" s="1" t="s">
        <v>13</v>
      </c>
      <c r="C13" s="1"/>
      <c r="D13" s="14">
        <v>301900</v>
      </c>
      <c r="E13" s="1"/>
      <c r="F13" s="14">
        <v>252823.53</v>
      </c>
      <c r="G13" s="1"/>
      <c r="H13" s="15">
        <f t="shared" si="1"/>
        <v>0.8374413050679033</v>
      </c>
      <c r="I13" s="1"/>
      <c r="J13" s="14">
        <v>301900</v>
      </c>
      <c r="K13" s="1">
        <v>29686</v>
      </c>
      <c r="L13" s="14">
        <v>211236.36</v>
      </c>
      <c r="M13" s="1"/>
      <c r="N13" s="15">
        <f t="shared" si="0"/>
        <v>0.6996898310698907</v>
      </c>
      <c r="O13" s="3"/>
      <c r="Q13" s="1"/>
      <c r="R13" s="3"/>
      <c r="S13" s="3"/>
    </row>
    <row r="14" spans="2:19" s="2" customFormat="1" ht="12">
      <c r="B14" s="1" t="s">
        <v>14</v>
      </c>
      <c r="C14" s="1"/>
      <c r="D14" s="14">
        <v>1500</v>
      </c>
      <c r="E14" s="1"/>
      <c r="F14" s="14">
        <v>0</v>
      </c>
      <c r="G14" s="1"/>
      <c r="H14" s="15">
        <f t="shared" si="1"/>
        <v>0</v>
      </c>
      <c r="I14" s="1"/>
      <c r="J14" s="14">
        <v>1500</v>
      </c>
      <c r="K14" s="1"/>
      <c r="L14" s="14">
        <v>0</v>
      </c>
      <c r="M14" s="1"/>
      <c r="N14" s="15">
        <f t="shared" si="0"/>
        <v>0</v>
      </c>
      <c r="O14" s="3"/>
      <c r="Q14" s="1"/>
      <c r="R14" s="3"/>
      <c r="S14" s="3"/>
    </row>
    <row r="15" spans="2:19" s="2" customFormat="1" ht="12">
      <c r="B15" s="1"/>
      <c r="C15" s="1"/>
      <c r="D15" s="14"/>
      <c r="E15" s="1"/>
      <c r="F15" s="14"/>
      <c r="G15" s="1"/>
      <c r="H15" s="15"/>
      <c r="I15" s="1"/>
      <c r="J15" s="14"/>
      <c r="K15" s="1"/>
      <c r="L15" s="14"/>
      <c r="M15" s="1"/>
      <c r="N15" s="15"/>
      <c r="O15" s="3"/>
      <c r="P15" s="1"/>
      <c r="Q15" s="1"/>
      <c r="R15" s="3"/>
      <c r="S15" s="3"/>
    </row>
    <row r="16" spans="2:19" s="2" customFormat="1" ht="12">
      <c r="B16" s="16" t="s">
        <v>15</v>
      </c>
      <c r="C16" s="17"/>
      <c r="D16" s="18">
        <f>SUM(D6:D15)</f>
        <v>2495500</v>
      </c>
      <c r="E16" s="17"/>
      <c r="F16" s="18">
        <f>SUM(F6:F15)</f>
        <v>898400.38</v>
      </c>
      <c r="G16" s="17"/>
      <c r="H16" s="19">
        <f>SUM(F16/D16)</f>
        <v>0.3600081667000601</v>
      </c>
      <c r="I16" s="17"/>
      <c r="J16" s="18">
        <f>SUM(J6:J15)</f>
        <v>2495500</v>
      </c>
      <c r="K16" s="17"/>
      <c r="L16" s="18">
        <f>SUM(L6:L15)</f>
        <v>765507.3200000001</v>
      </c>
      <c r="M16" s="17"/>
      <c r="N16" s="20">
        <f>SUM(L16/J16)</f>
        <v>0.30675508715688243</v>
      </c>
      <c r="O16" s="3"/>
      <c r="Q16" s="1"/>
      <c r="R16" s="3"/>
      <c r="S16" s="3"/>
    </row>
    <row r="17" spans="2:19" s="2" customFormat="1" ht="12">
      <c r="B17" s="1"/>
      <c r="C17" s="1"/>
      <c r="D17" s="1"/>
      <c r="E17" s="1"/>
      <c r="F17" s="1"/>
      <c r="G17" s="1"/>
      <c r="H17" s="6" t="s">
        <v>16</v>
      </c>
      <c r="I17" s="1"/>
      <c r="J17" s="1"/>
      <c r="K17" s="1"/>
      <c r="L17" s="1"/>
      <c r="M17" s="1"/>
      <c r="N17" s="1"/>
      <c r="O17" s="3"/>
      <c r="Q17" s="1"/>
      <c r="R17" s="3"/>
      <c r="S17" s="3"/>
    </row>
    <row r="18" spans="2:19" s="2" customFormat="1" ht="12">
      <c r="B18" s="1" t="s">
        <v>17</v>
      </c>
      <c r="C18" s="1"/>
      <c r="D18" s="14">
        <v>225079</v>
      </c>
      <c r="E18" s="1"/>
      <c r="F18" s="1"/>
      <c r="G18" s="1"/>
      <c r="H18" s="1"/>
      <c r="I18" s="1"/>
      <c r="J18" s="1"/>
      <c r="K18" s="1"/>
      <c r="L18" s="14">
        <v>164696.32</v>
      </c>
      <c r="M18" s="1"/>
      <c r="N18" s="15">
        <f>SUM(L18/D18)</f>
        <v>0.7317267270602766</v>
      </c>
      <c r="O18" s="3"/>
      <c r="Q18" s="1"/>
      <c r="R18" s="3"/>
      <c r="S18" s="3"/>
    </row>
    <row r="19" spans="2:19" s="2" customFormat="1" ht="12">
      <c r="B19" s="1" t="s">
        <v>24</v>
      </c>
      <c r="C19" s="1"/>
      <c r="D19" s="14">
        <v>1772700</v>
      </c>
      <c r="E19" s="1"/>
      <c r="F19" s="1"/>
      <c r="G19" s="1"/>
      <c r="H19" s="1"/>
      <c r="I19" s="1"/>
      <c r="J19" s="1"/>
      <c r="K19" s="1"/>
      <c r="L19" s="14">
        <v>277498.6</v>
      </c>
      <c r="M19" s="1"/>
      <c r="N19" s="15">
        <f>SUM(L19/D19)</f>
        <v>0.15654008010379644</v>
      </c>
      <c r="O19" s="3"/>
      <c r="Q19" s="1"/>
      <c r="R19" s="3"/>
      <c r="S19" s="3"/>
    </row>
    <row r="20" spans="2:19" s="2" customFormat="1" ht="12"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Q20" s="1"/>
      <c r="R20" s="3"/>
      <c r="S20" s="3"/>
    </row>
    <row r="21" spans="2:19" s="2" customFormat="1" ht="12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Q21" s="1"/>
      <c r="R21" s="3"/>
      <c r="S21" s="3"/>
    </row>
    <row r="22" spans="2:19" s="2" customFormat="1" ht="12"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Q22" s="1"/>
      <c r="R22" s="3"/>
      <c r="S22" s="3"/>
    </row>
    <row r="23" spans="16:19" ht="12.75">
      <c r="P23" s="1"/>
      <c r="Q23" s="1"/>
      <c r="R23" s="3"/>
      <c r="S23" s="3"/>
    </row>
    <row r="24" spans="16:19" ht="12.75">
      <c r="P24" s="1"/>
      <c r="Q24" s="1"/>
      <c r="R24" s="3"/>
      <c r="S24" s="3"/>
    </row>
    <row r="25" spans="16:19" ht="12.75">
      <c r="P25" s="1"/>
      <c r="Q25" s="1"/>
      <c r="R25" s="3"/>
      <c r="S25" s="3"/>
    </row>
    <row r="26" spans="16:19" ht="12.75">
      <c r="P26" s="1"/>
      <c r="Q26" s="1"/>
      <c r="R26" s="3"/>
      <c r="S26" s="3"/>
    </row>
    <row r="27" spans="16:19" ht="12.75">
      <c r="P27" s="1"/>
      <c r="Q27" s="1"/>
      <c r="R27" s="3"/>
      <c r="S27" s="3"/>
    </row>
    <row r="28" spans="16:19" ht="12.75">
      <c r="P28" s="1"/>
      <c r="Q28" s="1"/>
      <c r="R28" s="3"/>
      <c r="S28" s="3"/>
    </row>
    <row r="29" spans="2:19" ht="12.75"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printOptions gridLines="1"/>
  <pageMargins left="0.75" right="0.75" top="1" bottom="1" header="0.5" footer="0.5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Teresa Lytle</cp:lastModifiedBy>
  <cp:lastPrinted>2021-04-16T17:16:09Z</cp:lastPrinted>
  <dcterms:created xsi:type="dcterms:W3CDTF">2002-04-09T18:30:46Z</dcterms:created>
  <dcterms:modified xsi:type="dcterms:W3CDTF">2021-07-19T23:25:55Z</dcterms:modified>
  <cp:category/>
  <cp:version/>
  <cp:contentType/>
  <cp:contentStatus/>
</cp:coreProperties>
</file>